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ჭარა" sheetId="168" r:id="rId1"/>
  </sheets>
  <definedNames>
    <definedName name="_xlnm._FilterDatabase" localSheetId="0" hidden="1">აჭარა!$F$1:$F$70</definedName>
    <definedName name="_xlnm.Print_Area" localSheetId="0">აჭარა!$B$2:$E$69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<sst xmlns="http://schemas.openxmlformats.org/spreadsheetml/2006/main" count="62" uniqueCount="43">
  <si>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</si>
  <si>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</si>
  <si>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</si>
  <si>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</si>
  <si>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</si>
  <si>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</si>
  <si>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</si>
  <si>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</si>
  <si>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</si>
  <si>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</si>
  <si>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</si>
  <si>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</si>
  <si>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</si>
  <si>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</si>
  <si>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</si>
  <si>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</si>
  <si>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</si>
  <si>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</si>
  <si>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</si>
  <si>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</si>
  <si>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</si>
  <si>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</si>
  <si>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</si>
  <si>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</si>
  <si>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</si>
  <si>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</si>
  <si>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</si>
  <si>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</si>
  <si>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</si>
  <si>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</si>
  <si>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</si>
  <si>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</si>
  <si>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</si>
  <si>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</si>
  <si>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</si>
  <si>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</si>
  <si>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</si>
  <si>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</si>
  <si>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</si>
  <si>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აჭარის ავტონომიური რესპუბლიკა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</si>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</sst>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0"/>
  <sheetViews>
    <sheetView showGridLines="0" tabSelected="1" view="pageBreakPreview" zoomScaleNormal="100" zoomScaleSheetLayoutView="100" workbookViewId="0">
      <pane xSplit="2" ySplit="4" topLeftCell="C59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2" spans="1:6" ht="36" customHeight="1" x14ac:dyDescent="0.2">
      <c r="B2" s="31" t="s">
        <v>39</v>
      </c>
      <c r="C2" s="31"/>
      <c r="D2" s="31"/>
      <c r="E2" s="31"/>
    </row>
    <row r="3" spans="1:6" ht="24.75" customHeight="1" x14ac:dyDescent="0.2"/>
    <row r="4" spans="1:6" ht="30.7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28" t="str">
        <f>IF(OR(C5&lt;&gt;0,D5&lt;&gt;0,E5&lt;&gt;0),"a","b")</f>
        <v>a</v>
      </c>
      <c r="B5" s="5" t="s">
        <v>0</v>
      </c>
      <c r="C5" s="1">
        <v>249247.73272</v>
      </c>
      <c r="D5" s="1">
        <v>261027.12643</v>
      </c>
      <c r="E5" s="1">
        <v>263496</v>
      </c>
      <c r="F5" s="26"/>
    </row>
    <row r="6" spans="1:6" ht="21" customHeight="1" x14ac:dyDescent="0.2">
      <c r="A6" s="28" t="str">
        <f t="shared" ref="A6:A67" si="0">IF(OR(C6&lt;&gt;0,D6&lt;&gt;0,E6&lt;&gt;0),"a","b")</f>
        <v>a</v>
      </c>
      <c r="B6" s="8" t="s">
        <v>1</v>
      </c>
      <c r="C6" s="2">
        <v>223326.42243000001</v>
      </c>
      <c r="D6" s="2">
        <v>245804.22847999999</v>
      </c>
      <c r="E6" s="2">
        <v>255000</v>
      </c>
      <c r="F6" s="26"/>
    </row>
    <row r="7" spans="1:6" ht="21" customHeight="1" x14ac:dyDescent="0.2">
      <c r="A7" s="28" t="str">
        <f t="shared" si="0"/>
        <v>b</v>
      </c>
      <c r="B7" s="8" t="s">
        <v>35</v>
      </c>
      <c r="C7" s="2">
        <v>0</v>
      </c>
      <c r="D7" s="2">
        <v>0</v>
      </c>
      <c r="E7" s="2">
        <v>0</v>
      </c>
      <c r="F7" s="26"/>
    </row>
    <row r="8" spans="1:6" ht="21" customHeight="1" x14ac:dyDescent="0.2">
      <c r="A8" s="28" t="str">
        <f t="shared" si="0"/>
        <v>a</v>
      </c>
      <c r="B8" s="8" t="s">
        <v>3</v>
      </c>
      <c r="C8" s="2">
        <v>25921.310289999998</v>
      </c>
      <c r="D8" s="2">
        <v>15222.89795</v>
      </c>
      <c r="E8" s="2">
        <v>8496</v>
      </c>
      <c r="F8" s="26"/>
    </row>
    <row r="9" spans="1:6" ht="15" x14ac:dyDescent="0.2">
      <c r="A9" s="28" t="str">
        <f t="shared" si="0"/>
        <v>b</v>
      </c>
      <c r="B9" s="5"/>
      <c r="C9" s="2"/>
      <c r="D9" s="2"/>
      <c r="E9" s="2"/>
      <c r="F9" s="26"/>
    </row>
    <row r="10" spans="1:6" ht="15" x14ac:dyDescent="0.2">
      <c r="A10" s="28" t="str">
        <f t="shared" si="0"/>
        <v>a</v>
      </c>
      <c r="B10" s="5" t="s">
        <v>4</v>
      </c>
      <c r="C10" s="1">
        <v>189371.18447000001</v>
      </c>
      <c r="D10" s="1">
        <v>180766.38702000002</v>
      </c>
      <c r="E10" s="1">
        <v>241188.50899999999</v>
      </c>
      <c r="F10" s="26"/>
    </row>
    <row r="11" spans="1:6" ht="19.5" customHeight="1" x14ac:dyDescent="0.2">
      <c r="A11" s="28" t="str">
        <f t="shared" si="0"/>
        <v>a</v>
      </c>
      <c r="B11" s="8" t="s">
        <v>5</v>
      </c>
      <c r="C11" s="2">
        <v>35385.283200000005</v>
      </c>
      <c r="D11" s="2">
        <v>36042.9355</v>
      </c>
      <c r="E11" s="2">
        <v>36512.86</v>
      </c>
      <c r="F11" s="26"/>
    </row>
    <row r="12" spans="1:6" ht="19.5" customHeight="1" x14ac:dyDescent="0.2">
      <c r="A12" s="28" t="str">
        <f t="shared" si="0"/>
        <v>a</v>
      </c>
      <c r="B12" s="8" t="s">
        <v>6</v>
      </c>
      <c r="C12" s="2">
        <v>33643.144410000001</v>
      </c>
      <c r="D12" s="2">
        <v>38453.966960000027</v>
      </c>
      <c r="E12" s="2">
        <v>36762.94400000001</v>
      </c>
      <c r="F12" s="26"/>
    </row>
    <row r="13" spans="1:6" ht="19.5" customHeight="1" x14ac:dyDescent="0.2">
      <c r="A13" s="28" t="str">
        <f t="shared" si="0"/>
        <v>a</v>
      </c>
      <c r="B13" s="8" t="s">
        <v>7</v>
      </c>
      <c r="C13" s="2">
        <v>341.55950000000001</v>
      </c>
      <c r="D13" s="2">
        <v>327.19394999999997</v>
      </c>
      <c r="E13" s="2">
        <v>362.27100000000002</v>
      </c>
      <c r="F13" s="26"/>
    </row>
    <row r="14" spans="1:6" ht="19.5" customHeight="1" x14ac:dyDescent="0.2">
      <c r="A14" s="28" t="str">
        <f t="shared" si="0"/>
        <v>a</v>
      </c>
      <c r="B14" s="8" t="s">
        <v>8</v>
      </c>
      <c r="C14" s="2">
        <v>3529.1341900000007</v>
      </c>
      <c r="D14" s="2">
        <v>4558.5250300000007</v>
      </c>
      <c r="E14" s="2">
        <v>4470.62</v>
      </c>
      <c r="F14" s="26"/>
    </row>
    <row r="15" spans="1:6" ht="19.5" customHeight="1" x14ac:dyDescent="0.2">
      <c r="A15" s="28" t="str">
        <f t="shared" si="0"/>
        <v>a</v>
      </c>
      <c r="B15" s="8" t="s">
        <v>2</v>
      </c>
      <c r="C15" s="2">
        <v>87400.488740000001</v>
      </c>
      <c r="D15" s="2">
        <v>80242.986799999999</v>
      </c>
      <c r="E15" s="2">
        <v>63731.425999999999</v>
      </c>
      <c r="F15" s="26"/>
    </row>
    <row r="16" spans="1:6" ht="19.5" customHeight="1" x14ac:dyDescent="0.2">
      <c r="A16" s="28" t="str">
        <f t="shared" si="0"/>
        <v>a</v>
      </c>
      <c r="B16" s="8" t="s">
        <v>9</v>
      </c>
      <c r="C16" s="2">
        <v>9906.8288600000014</v>
      </c>
      <c r="D16" s="2">
        <v>10957.818519999999</v>
      </c>
      <c r="E16" s="2">
        <v>11637.741000000004</v>
      </c>
      <c r="F16" s="26"/>
    </row>
    <row r="17" spans="1:6" ht="19.5" customHeight="1" x14ac:dyDescent="0.2">
      <c r="A17" s="28" t="str">
        <f t="shared" si="0"/>
        <v>a</v>
      </c>
      <c r="B17" s="8" t="s">
        <v>10</v>
      </c>
      <c r="C17" s="2">
        <v>19164.745569999999</v>
      </c>
      <c r="D17" s="2">
        <v>10182.960259999996</v>
      </c>
      <c r="E17" s="2">
        <v>87710.646999999997</v>
      </c>
      <c r="F17" s="26"/>
    </row>
    <row r="18" spans="1:6" x14ac:dyDescent="0.2">
      <c r="A18" s="28" t="str">
        <f t="shared" si="0"/>
        <v>b</v>
      </c>
      <c r="B18" s="8"/>
      <c r="C18" s="2"/>
      <c r="D18" s="2"/>
      <c r="E18" s="2"/>
      <c r="F18" s="26"/>
    </row>
    <row r="19" spans="1:6" ht="15" x14ac:dyDescent="0.2">
      <c r="A19" s="28" t="str">
        <f t="shared" si="0"/>
        <v>a</v>
      </c>
      <c r="B19" s="6" t="s">
        <v>11</v>
      </c>
      <c r="C19" s="3">
        <v>59876.548249999993</v>
      </c>
      <c r="D19" s="3">
        <v>80260.73940999998</v>
      </c>
      <c r="E19" s="3">
        <v>22307.491000000009</v>
      </c>
      <c r="F19" s="26"/>
    </row>
    <row r="20" spans="1:6" ht="15" x14ac:dyDescent="0.2">
      <c r="A20" s="28" t="str">
        <f t="shared" si="0"/>
        <v>b</v>
      </c>
      <c r="B20" s="5"/>
      <c r="C20" s="1"/>
      <c r="D20" s="1"/>
      <c r="E20" s="1"/>
      <c r="F20" s="26"/>
    </row>
    <row r="21" spans="1:6" ht="15" x14ac:dyDescent="0.2">
      <c r="A21" s="28" t="str">
        <f t="shared" si="0"/>
        <v>a</v>
      </c>
      <c r="B21" s="5" t="s">
        <v>12</v>
      </c>
      <c r="C21" s="1">
        <v>28788.286730000007</v>
      </c>
      <c r="D21" s="1">
        <v>62135.063650000004</v>
      </c>
      <c r="E21" s="1">
        <v>64866.405000000028</v>
      </c>
      <c r="F21" s="26"/>
    </row>
    <row r="22" spans="1:6" ht="17.25" customHeight="1" x14ac:dyDescent="0.2">
      <c r="A22" s="28" t="str">
        <f t="shared" si="0"/>
        <v>a</v>
      </c>
      <c r="B22" s="8" t="s">
        <v>24</v>
      </c>
      <c r="C22" s="2">
        <v>61974.089810000005</v>
      </c>
      <c r="D22" s="2">
        <v>89949.409140000003</v>
      </c>
      <c r="E22" s="2">
        <v>80716.405000000028</v>
      </c>
      <c r="F22" s="26"/>
    </row>
    <row r="23" spans="1:6" ht="17.25" customHeight="1" x14ac:dyDescent="0.2">
      <c r="A23" s="28" t="str">
        <f t="shared" si="0"/>
        <v>a</v>
      </c>
      <c r="B23" s="8" t="s">
        <v>25</v>
      </c>
      <c r="C23" s="2">
        <v>33185.803079999998</v>
      </c>
      <c r="D23" s="2">
        <v>27814.34549</v>
      </c>
      <c r="E23" s="2">
        <v>15850</v>
      </c>
      <c r="F23" s="26"/>
    </row>
    <row r="24" spans="1:6" x14ac:dyDescent="0.2">
      <c r="A24" s="28" t="str">
        <f t="shared" si="0"/>
        <v>b</v>
      </c>
      <c r="B24" s="8"/>
      <c r="C24" s="2"/>
      <c r="D24" s="2"/>
      <c r="E24" s="2"/>
      <c r="F24" s="26"/>
    </row>
    <row r="25" spans="1:6" ht="15" x14ac:dyDescent="0.2">
      <c r="A25" s="28" t="str">
        <f t="shared" si="0"/>
        <v>a</v>
      </c>
      <c r="B25" s="6" t="s">
        <v>13</v>
      </c>
      <c r="C25" s="3">
        <v>31088.261519999985</v>
      </c>
      <c r="D25" s="3">
        <v>18125.675759999976</v>
      </c>
      <c r="E25" s="3">
        <v>-42558.914000000019</v>
      </c>
      <c r="F25" s="26"/>
    </row>
    <row r="26" spans="1:6" ht="15" x14ac:dyDescent="0.2">
      <c r="A26" s="28" t="str">
        <f t="shared" si="0"/>
        <v>b</v>
      </c>
      <c r="B26" s="5"/>
      <c r="C26" s="1"/>
      <c r="D26" s="1"/>
      <c r="E26" s="1"/>
      <c r="F26" s="26"/>
    </row>
    <row r="27" spans="1:6" ht="15" x14ac:dyDescent="0.2">
      <c r="A27" s="28" t="str">
        <f t="shared" si="0"/>
        <v>a</v>
      </c>
      <c r="B27" s="5" t="s">
        <v>14</v>
      </c>
      <c r="C27" s="1">
        <v>29739.435320000004</v>
      </c>
      <c r="D27" s="1">
        <v>16810.107839999982</v>
      </c>
      <c r="E27" s="1">
        <v>-44698</v>
      </c>
      <c r="F27" s="26"/>
    </row>
    <row r="28" spans="1:6" ht="15" x14ac:dyDescent="0.2">
      <c r="A28" s="28" t="str">
        <f t="shared" si="0"/>
        <v>a</v>
      </c>
      <c r="B28" s="9" t="s">
        <v>24</v>
      </c>
      <c r="C28" s="1">
        <v>38033.800000000003</v>
      </c>
      <c r="D28" s="1">
        <v>72367.600000000006</v>
      </c>
      <c r="E28" s="1">
        <v>0</v>
      </c>
      <c r="F28" s="26"/>
    </row>
    <row r="29" spans="1:6" ht="15.75" customHeight="1" x14ac:dyDescent="0.2">
      <c r="A29" s="28" t="str">
        <f t="shared" si="0"/>
        <v>b</v>
      </c>
      <c r="B29" s="10" t="s">
        <v>15</v>
      </c>
      <c r="C29" s="29">
        <v>0</v>
      </c>
      <c r="D29" s="29">
        <v>0</v>
      </c>
      <c r="E29" s="29">
        <v>0</v>
      </c>
      <c r="F29" s="26"/>
    </row>
    <row r="30" spans="1:6" ht="15.75" customHeight="1" x14ac:dyDescent="0.2">
      <c r="A30" s="28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  <c r="F30" s="26"/>
    </row>
    <row r="31" spans="1:6" ht="15.75" customHeight="1" x14ac:dyDescent="0.2">
      <c r="A31" s="28" t="str">
        <f t="shared" si="0"/>
        <v>b</v>
      </c>
      <c r="B31" s="10" t="s">
        <v>16</v>
      </c>
      <c r="C31" s="29">
        <v>0</v>
      </c>
      <c r="D31" s="29">
        <v>0</v>
      </c>
      <c r="E31" s="29">
        <v>0</v>
      </c>
      <c r="F31" s="26"/>
    </row>
    <row r="32" spans="1:6" ht="15.75" customHeight="1" x14ac:dyDescent="0.2">
      <c r="A32" s="28" t="str">
        <f t="shared" si="0"/>
        <v>a</v>
      </c>
      <c r="B32" s="10" t="s">
        <v>17</v>
      </c>
      <c r="C32" s="29">
        <v>38033.800000000003</v>
      </c>
      <c r="D32" s="29">
        <v>72367.600000000006</v>
      </c>
      <c r="E32" s="29">
        <v>0</v>
      </c>
      <c r="F32" s="26"/>
    </row>
    <row r="33" spans="1:6" ht="15.75" customHeight="1" x14ac:dyDescent="0.2">
      <c r="A33" s="28" t="str">
        <f t="shared" si="0"/>
        <v>b</v>
      </c>
      <c r="B33" s="10" t="s">
        <v>37</v>
      </c>
      <c r="C33" s="29">
        <v>0</v>
      </c>
      <c r="D33" s="29">
        <v>0</v>
      </c>
      <c r="E33" s="29">
        <v>0</v>
      </c>
      <c r="F33" s="26"/>
    </row>
    <row r="34" spans="1:6" ht="15.75" customHeight="1" x14ac:dyDescent="0.2">
      <c r="A34" s="28" t="str">
        <f t="shared" si="0"/>
        <v>b</v>
      </c>
      <c r="B34" s="10" t="s">
        <v>38</v>
      </c>
      <c r="C34" s="29">
        <v>0</v>
      </c>
      <c r="D34" s="29">
        <v>0</v>
      </c>
      <c r="E34" s="29">
        <v>0</v>
      </c>
      <c r="F34" s="26"/>
    </row>
    <row r="35" spans="1:6" ht="15.75" customHeight="1" x14ac:dyDescent="0.2">
      <c r="A35" s="28" t="str">
        <f t="shared" si="0"/>
        <v>b</v>
      </c>
      <c r="B35" s="10" t="s">
        <v>18</v>
      </c>
      <c r="C35" s="29">
        <v>0</v>
      </c>
      <c r="D35" s="29">
        <v>0</v>
      </c>
      <c r="E35" s="29">
        <v>0</v>
      </c>
      <c r="F35" s="26"/>
    </row>
    <row r="36" spans="1:6" ht="15" x14ac:dyDescent="0.2">
      <c r="A36" s="28" t="str">
        <f t="shared" si="0"/>
        <v>a</v>
      </c>
      <c r="B36" s="9" t="s">
        <v>25</v>
      </c>
      <c r="C36" s="30">
        <v>8294.3646799999988</v>
      </c>
      <c r="D36" s="30">
        <v>55557.492160000023</v>
      </c>
      <c r="E36" s="30">
        <v>44698</v>
      </c>
      <c r="F36" s="26"/>
    </row>
    <row r="37" spans="1:6" ht="20.25" customHeight="1" x14ac:dyDescent="0.2">
      <c r="A37" s="28" t="str">
        <f t="shared" si="0"/>
        <v>a</v>
      </c>
      <c r="B37" s="10" t="s">
        <v>15</v>
      </c>
      <c r="C37" s="29">
        <v>5189.3646799999988</v>
      </c>
      <c r="D37" s="29">
        <v>55557.492160000023</v>
      </c>
      <c r="E37" s="29">
        <v>44698</v>
      </c>
      <c r="F37" s="26"/>
    </row>
    <row r="38" spans="1:6" ht="20.25" customHeight="1" x14ac:dyDescent="0.2">
      <c r="A38" s="28" t="str">
        <f t="shared" si="0"/>
        <v>b</v>
      </c>
      <c r="B38" s="10" t="s">
        <v>36</v>
      </c>
      <c r="C38" s="29">
        <v>0</v>
      </c>
      <c r="D38" s="29">
        <v>0</v>
      </c>
      <c r="E38" s="29">
        <v>0</v>
      </c>
      <c r="F38" s="26"/>
    </row>
    <row r="39" spans="1:6" ht="20.25" customHeight="1" x14ac:dyDescent="0.2">
      <c r="A39" s="28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6"/>
    </row>
    <row r="40" spans="1:6" ht="20.25" customHeight="1" x14ac:dyDescent="0.2">
      <c r="A40" s="28" t="str">
        <f t="shared" si="0"/>
        <v>a</v>
      </c>
      <c r="B40" s="10" t="s">
        <v>17</v>
      </c>
      <c r="C40" s="2">
        <v>3105</v>
      </c>
      <c r="D40" s="2">
        <v>0</v>
      </c>
      <c r="E40" s="2">
        <v>0</v>
      </c>
      <c r="F40" s="26"/>
    </row>
    <row r="41" spans="1:6" ht="20.25" customHeight="1" x14ac:dyDescent="0.2">
      <c r="A41" s="28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6"/>
    </row>
    <row r="42" spans="1:6" ht="20.25" customHeight="1" x14ac:dyDescent="0.2">
      <c r="A42" s="28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6"/>
    </row>
    <row r="43" spans="1:6" ht="20.25" customHeight="1" x14ac:dyDescent="0.2">
      <c r="A43" s="28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6"/>
    </row>
    <row r="44" spans="1:6" x14ac:dyDescent="0.2">
      <c r="A44" s="28" t="str">
        <f t="shared" si="0"/>
        <v>b</v>
      </c>
      <c r="B44" s="10"/>
      <c r="C44" s="2"/>
      <c r="D44" s="2"/>
      <c r="E44" s="2"/>
      <c r="F44" s="26"/>
    </row>
    <row r="45" spans="1:6" ht="15" x14ac:dyDescent="0.2">
      <c r="A45" s="28" t="str">
        <f t="shared" si="0"/>
        <v>a</v>
      </c>
      <c r="B45" s="5" t="s">
        <v>19</v>
      </c>
      <c r="C45" s="1">
        <v>-1348.8262</v>
      </c>
      <c r="D45" s="1">
        <v>-1315.56792</v>
      </c>
      <c r="E45" s="1">
        <v>-2139.0859999999998</v>
      </c>
      <c r="F45" s="26"/>
    </row>
    <row r="46" spans="1:6" ht="15" x14ac:dyDescent="0.2">
      <c r="A46" s="28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6"/>
    </row>
    <row r="47" spans="1:6" x14ac:dyDescent="0.2">
      <c r="A47" s="28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6"/>
    </row>
    <row r="48" spans="1:6" x14ac:dyDescent="0.2">
      <c r="A48" s="28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6"/>
    </row>
    <row r="49" spans="1:6" ht="15" x14ac:dyDescent="0.2">
      <c r="A49" s="28" t="str">
        <f t="shared" si="0"/>
        <v>a</v>
      </c>
      <c r="B49" s="9" t="s">
        <v>25</v>
      </c>
      <c r="C49" s="1">
        <v>1348.8262</v>
      </c>
      <c r="D49" s="1">
        <v>1315.56792</v>
      </c>
      <c r="E49" s="1">
        <v>2139.0859999999998</v>
      </c>
      <c r="F49" s="26"/>
    </row>
    <row r="50" spans="1:6" ht="18" customHeight="1" x14ac:dyDescent="0.2">
      <c r="A50" s="28" t="str">
        <f t="shared" si="0"/>
        <v>a</v>
      </c>
      <c r="B50" s="10" t="s">
        <v>20</v>
      </c>
      <c r="C50" s="2">
        <v>1348.8262</v>
      </c>
      <c r="D50" s="2">
        <v>1315.56792</v>
      </c>
      <c r="E50" s="2">
        <v>2139.0859999999998</v>
      </c>
      <c r="F50" s="26"/>
    </row>
    <row r="51" spans="1:6" ht="19.5" customHeight="1" x14ac:dyDescent="0.2">
      <c r="A51" s="28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6"/>
    </row>
    <row r="52" spans="1:6" x14ac:dyDescent="0.2">
      <c r="A52" s="28" t="str">
        <f t="shared" si="0"/>
        <v>b</v>
      </c>
      <c r="B52" s="11"/>
      <c r="C52" s="2"/>
      <c r="D52" s="2"/>
      <c r="E52" s="2"/>
      <c r="F52" s="26"/>
    </row>
    <row r="53" spans="1:6" ht="21.75" customHeight="1" x14ac:dyDescent="0.2">
      <c r="A53" s="28" t="str">
        <f t="shared" si="0"/>
        <v>a</v>
      </c>
      <c r="B53" s="6" t="s">
        <v>22</v>
      </c>
      <c r="C53" s="3">
        <v>-1.8644641386345029E-11</v>
      </c>
      <c r="D53" s="3">
        <v>-5.9117155615240335E-12</v>
      </c>
      <c r="E53" s="3">
        <v>-1.8644641386345029E-11</v>
      </c>
      <c r="F53" s="26"/>
    </row>
    <row r="54" spans="1:6" x14ac:dyDescent="0.2">
      <c r="A54" s="28" t="str">
        <f t="shared" si="0"/>
        <v>b</v>
      </c>
      <c r="F54" s="26"/>
    </row>
    <row r="55" spans="1:6" ht="65.25" customHeight="1" x14ac:dyDescent="0.2">
      <c r="A55" s="28" t="str">
        <f t="shared" si="0"/>
        <v>a</v>
      </c>
      <c r="B55" s="4" t="s">
        <v>23</v>
      </c>
      <c r="C55" s="24" t="s">
        <v>41</v>
      </c>
      <c r="D55" s="24" t="s">
        <v>42</v>
      </c>
      <c r="E55" s="24" t="s">
        <v>40</v>
      </c>
      <c r="F55" s="26"/>
    </row>
    <row r="56" spans="1:6" s="12" customFormat="1" ht="19.5" customHeight="1" x14ac:dyDescent="0.2">
      <c r="A56" s="28" t="str">
        <f t="shared" si="0"/>
        <v>a</v>
      </c>
      <c r="B56" s="13" t="s">
        <v>26</v>
      </c>
      <c r="C56" s="14">
        <v>285538.53580000001</v>
      </c>
      <c r="D56" s="14">
        <v>288841.47191999998</v>
      </c>
      <c r="E56" s="14">
        <v>279346</v>
      </c>
      <c r="F56" s="26"/>
    </row>
    <row r="57" spans="1:6" s="15" customFormat="1" ht="19.5" customHeight="1" x14ac:dyDescent="0.2">
      <c r="A57" s="28" t="str">
        <f t="shared" si="0"/>
        <v>a</v>
      </c>
      <c r="B57" s="16" t="s">
        <v>0</v>
      </c>
      <c r="C57" s="17">
        <v>249247.73272</v>
      </c>
      <c r="D57" s="17">
        <v>261027.12643</v>
      </c>
      <c r="E57" s="17">
        <v>263496</v>
      </c>
      <c r="F57" s="26"/>
    </row>
    <row r="58" spans="1:6" s="15" customFormat="1" ht="19.5" customHeight="1" x14ac:dyDescent="0.2">
      <c r="A58" s="28" t="str">
        <f t="shared" si="0"/>
        <v>a</v>
      </c>
      <c r="B58" s="18" t="s">
        <v>27</v>
      </c>
      <c r="C58" s="17">
        <v>33185.803079999998</v>
      </c>
      <c r="D58" s="17">
        <v>27814.34549</v>
      </c>
      <c r="E58" s="17">
        <v>15850</v>
      </c>
      <c r="F58" s="26"/>
    </row>
    <row r="59" spans="1:6" s="15" customFormat="1" ht="19.5" customHeight="1" x14ac:dyDescent="0.2">
      <c r="A59" s="28" t="str">
        <f t="shared" si="0"/>
        <v>a</v>
      </c>
      <c r="B59" s="18" t="s">
        <v>28</v>
      </c>
      <c r="C59" s="17">
        <v>3105</v>
      </c>
      <c r="D59" s="17">
        <v>0</v>
      </c>
      <c r="E59" s="17">
        <v>0</v>
      </c>
      <c r="F59" s="26"/>
    </row>
    <row r="60" spans="1:6" s="15" customFormat="1" ht="19.5" customHeight="1" x14ac:dyDescent="0.2">
      <c r="A60" s="28" t="str">
        <f t="shared" si="0"/>
        <v>b</v>
      </c>
      <c r="B60" s="18" t="s">
        <v>29</v>
      </c>
      <c r="C60" s="17">
        <v>0</v>
      </c>
      <c r="D60" s="17">
        <v>0</v>
      </c>
      <c r="E60" s="17">
        <v>0</v>
      </c>
      <c r="F60" s="26"/>
    </row>
    <row r="61" spans="1:6" x14ac:dyDescent="0.2">
      <c r="A61" s="28" t="str">
        <f t="shared" si="0"/>
        <v>b</v>
      </c>
      <c r="B61" s="19"/>
      <c r="C61" s="20"/>
      <c r="D61" s="20"/>
      <c r="E61" s="20"/>
      <c r="F61" s="26"/>
    </row>
    <row r="62" spans="1:6" s="21" customFormat="1" ht="17.25" customHeight="1" x14ac:dyDescent="0.25">
      <c r="A62" s="28" t="str">
        <f t="shared" si="0"/>
        <v>a</v>
      </c>
      <c r="B62" s="13" t="s">
        <v>30</v>
      </c>
      <c r="C62" s="22">
        <v>290727.90048000001</v>
      </c>
      <c r="D62" s="22">
        <v>344398.96408000001</v>
      </c>
      <c r="E62" s="22">
        <v>324044</v>
      </c>
      <c r="F62" s="26"/>
    </row>
    <row r="63" spans="1:6" s="15" customFormat="1" ht="19.5" customHeight="1" x14ac:dyDescent="0.2">
      <c r="A63" s="28" t="str">
        <f t="shared" si="0"/>
        <v>a</v>
      </c>
      <c r="B63" s="16" t="s">
        <v>4</v>
      </c>
      <c r="C63" s="17">
        <v>189371.18447000001</v>
      </c>
      <c r="D63" s="17">
        <v>180766.38702000002</v>
      </c>
      <c r="E63" s="17">
        <v>241188.50899999999</v>
      </c>
      <c r="F63" s="26"/>
    </row>
    <row r="64" spans="1:6" s="15" customFormat="1" ht="19.5" customHeight="1" x14ac:dyDescent="0.2">
      <c r="A64" s="28" t="str">
        <f t="shared" si="0"/>
        <v>a</v>
      </c>
      <c r="B64" s="18" t="s">
        <v>31</v>
      </c>
      <c r="C64" s="17">
        <v>61974.089810000005</v>
      </c>
      <c r="D64" s="17">
        <v>89949.409140000003</v>
      </c>
      <c r="E64" s="17">
        <v>80716.405000000028</v>
      </c>
      <c r="F64" s="26"/>
    </row>
    <row r="65" spans="1:6" s="15" customFormat="1" ht="19.5" customHeight="1" x14ac:dyDescent="0.2">
      <c r="A65" s="28" t="str">
        <f t="shared" si="0"/>
        <v>a</v>
      </c>
      <c r="B65" s="18" t="s">
        <v>32</v>
      </c>
      <c r="C65" s="17">
        <v>38033.800000000003</v>
      </c>
      <c r="D65" s="17">
        <v>72367.600000000006</v>
      </c>
      <c r="E65" s="17">
        <v>0</v>
      </c>
      <c r="F65" s="26"/>
    </row>
    <row r="66" spans="1:6" s="15" customFormat="1" ht="19.5" customHeight="1" x14ac:dyDescent="0.2">
      <c r="A66" s="28" t="str">
        <f t="shared" si="0"/>
        <v>a</v>
      </c>
      <c r="B66" s="18" t="s">
        <v>33</v>
      </c>
      <c r="C66" s="17">
        <v>1348.8262</v>
      </c>
      <c r="D66" s="17">
        <v>1315.56792</v>
      </c>
      <c r="E66" s="17">
        <v>2139.0859999999998</v>
      </c>
      <c r="F66" s="26"/>
    </row>
    <row r="67" spans="1:6" x14ac:dyDescent="0.2">
      <c r="A67" s="28" t="str">
        <f t="shared" si="0"/>
        <v>b</v>
      </c>
      <c r="C67" s="23"/>
      <c r="D67" s="23"/>
      <c r="E67" s="23"/>
      <c r="F67" s="26"/>
    </row>
    <row r="68" spans="1:6" s="21" customFormat="1" ht="17.25" customHeight="1" x14ac:dyDescent="0.25">
      <c r="A68" s="28" t="str">
        <f t="shared" ref="A68" si="1">IF(OR(C68&lt;&gt;0,D68&lt;&gt;0,E68&lt;&gt;0),"a","b")</f>
        <v>a</v>
      </c>
      <c r="B68" s="13" t="s">
        <v>34</v>
      </c>
      <c r="C68" s="14">
        <v>-5189.3646799999988</v>
      </c>
      <c r="D68" s="14">
        <v>-55557.492160000023</v>
      </c>
      <c r="E68" s="14">
        <v>-44698</v>
      </c>
      <c r="F68" s="26"/>
    </row>
    <row r="70" spans="1:6" ht="21" customHeight="1" x14ac:dyDescent="0.2">
      <c r="B70" s="32"/>
      <c r="C70" s="32"/>
      <c r="D70" s="27"/>
      <c r="E70" s="25"/>
    </row>
  </sheetData>
  <mergeCells count="2">
    <mergeCell ref="B2:E2"/>
    <mergeCell ref="B70:C70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აჭარა</vt:lpstr>
      <vt:lpstr>აჭარა!Print_Area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2019-04-19T10:27:07Z</dcterms:modified>
  <cp:category/>
  <cp:contentStatus/>
</cp:coreProperties>
</file>